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3_A" sheetId="1" r:id="rId1"/>
    <sheet name="Graf-3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1" i="2" l="1"/>
  <c r="C13" i="2" s="1"/>
  <c r="C9" i="1"/>
  <c r="C14" i="2" l="1"/>
  <c r="C11" i="2" s="1"/>
  <c r="C15" i="2"/>
</calcChain>
</file>

<file path=xl/sharedStrings.xml><?xml version="1.0" encoding="utf-8"?>
<sst xmlns="http://schemas.openxmlformats.org/spreadsheetml/2006/main" count="34" uniqueCount="30">
  <si>
    <t>3.3. Educación Media: Distribución relativa de los alumnos matriculados por sector, según año y</t>
  </si>
  <si>
    <t xml:space="preserve">       departamento. Año 2018</t>
  </si>
  <si>
    <t>Año y departamento</t>
  </si>
  <si>
    <t>Total</t>
  </si>
  <si>
    <t>Distribución relativa</t>
  </si>
  <si>
    <t>Oficial</t>
  </si>
  <si>
    <t>Privado</t>
  </si>
  <si>
    <t>Privado subvencionado</t>
  </si>
  <si>
    <t>Total 2018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</si>
  <si>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</si>
  <si>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</si>
  <si>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</si>
  <si>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</si>
  <si>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</si>
  <si>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</si>
  <si>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</si>
  <si>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</si>
  <si>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</si>
  <si>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</si>
  <si>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</si>
  <si>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</si>
  <si>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</si>
  <si>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</si>
  <si>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</si>
  <si>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</si>
  <si>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</si>
  <si>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</si>
  <si>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9"/>
        <color indexed="8"/>
        <rFont val="Times New Roman"/>
        <family val="1"/>
      </rPr>
      <t>Nota:</t>
    </r>
    <r>
      <rPr>
        <sz val="9"/>
        <color indexed="8"/>
        <rFont val="Times New Roman"/>
        <family val="1"/>
      </rPr>
      <t xml:space="preserve"> Incluye Bachillerato Científico y Técnico.</t>
    </r>
  </si>
  <si>
    <r>
      <t>Fuente:</t>
    </r>
    <r>
      <rPr>
        <sz val="9"/>
        <rFont val="Times New Roman"/>
        <family val="1"/>
      </rPr>
      <t xml:space="preserve"> Ministerio de Educación y Ciencias. Registro Unico del Estudiante 2018.</t>
    </r>
  </si>
  <si>
    <t>Actualizado por Juan Núñez 13102020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</si>
</sst>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0.0"/>
    <numFmt numFmtId="166" formatCode="_-* #,##0\ _€_-;\-* #,##0\ _€_-;_-* &quot;-&quot;??\ _€_-;_-@_-"/>
    <numFmt numFmtId="167" formatCode="#,##0.0_);\(#,##0.0\)"/>
    <numFmt numFmtId="168" formatCode="_(* #,##0_);_(* \(#,##0\);_(* &quot;-&quot;??_);_(@_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0"/>
      <color theme="1" tint="0.34998626667073579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169" fontId="17" fillId="12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17" fillId="16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17" fillId="20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4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8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169" fontId="17" fillId="32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169" fontId="6" fillId="2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169" fontId="11" fillId="6" borderId="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1" fillId="48" borderId="14" applyNumberFormat="0" applyAlignment="0" applyProtection="0"/>
    <xf numFmtId="169" fontId="41" fillId="48" borderId="14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169" fontId="13" fillId="7" borderId="7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2" fillId="49" borderId="15" applyNumberFormat="0" applyAlignment="0" applyProtection="0"/>
    <xf numFmtId="169" fontId="42" fillId="49" borderId="15" applyNumberFormat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169" fontId="12" fillId="0" borderId="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0" fontId="43" fillId="0" borderId="16" applyNumberFormat="0" applyFill="0" applyAlignment="0" applyProtection="0"/>
    <xf numFmtId="169" fontId="43" fillId="0" borderId="16" applyNumberFormat="0" applyFill="0" applyAlignment="0" applyProtection="0"/>
    <xf numFmtId="170" fontId="31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169" fontId="17" fillId="9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169" fontId="17" fillId="13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169" fontId="17" fillId="17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1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5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169" fontId="17" fillId="29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169" fontId="9" fillId="5" borderId="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39" fillId="39" borderId="14" applyNumberFormat="0" applyAlignment="0" applyProtection="0"/>
    <xf numFmtId="169" fontId="39" fillId="39" borderId="14" applyNumberFormat="0" applyAlignment="0" applyProtection="0"/>
    <xf numFmtId="0" fontId="1" fillId="0" borderId="0" applyNumberFormat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ill="0" applyBorder="0" applyAlignment="0" applyProtection="0"/>
    <xf numFmtId="169" fontId="31" fillId="0" borderId="0" applyNumberFormat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ill="0" applyBorder="0" applyAlignment="0" applyProtection="0"/>
    <xf numFmtId="169" fontId="31" fillId="0" borderId="0" applyFont="0" applyFill="0" applyBorder="0" applyAlignment="0" applyProtection="0"/>
    <xf numFmtId="173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ill="0" applyBorder="0" applyAlignment="0" applyProtection="0"/>
    <xf numFmtId="176" fontId="31" fillId="0" borderId="0" applyFont="0" applyFill="0" applyBorder="0" applyAlignment="0" applyProtection="0"/>
    <xf numFmtId="0" fontId="45" fillId="54" borderId="0" applyNumberFormat="0" applyFont="0" applyBorder="0" applyProtection="0"/>
    <xf numFmtId="177" fontId="46" fillId="0" borderId="0"/>
    <xf numFmtId="0" fontId="47" fillId="0" borderId="0">
      <alignment horizontal="center"/>
    </xf>
    <xf numFmtId="0" fontId="47" fillId="0" borderId="0">
      <alignment horizontal="center" textRotation="90"/>
    </xf>
    <xf numFmtId="0" fontId="4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169" fontId="7" fillId="3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31" fillId="0" borderId="0" applyFill="0" applyBorder="0" applyAlignment="0" applyProtection="0"/>
    <xf numFmtId="178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179" fontId="31" fillId="0" borderId="0" applyFill="0" applyBorder="0" applyAlignment="0" applyProtection="0"/>
    <xf numFmtId="41" fontId="20" fillId="0" borderId="0" applyFont="0" applyFill="0" applyBorder="0" applyAlignment="0" applyProtection="0"/>
    <xf numFmtId="179" fontId="31" fillId="0" borderId="0" applyFill="0" applyBorder="0" applyAlignment="0" applyProtection="0"/>
    <xf numFmtId="180" fontId="31" fillId="0" borderId="0" applyFill="0" applyBorder="0" applyAlignment="0" applyProtection="0"/>
    <xf numFmtId="179" fontId="31" fillId="0" borderId="0" applyFill="0" applyBorder="0" applyAlignment="0" applyProtection="0"/>
    <xf numFmtId="41" fontId="52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20" fillId="0" borderId="0" applyFont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46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ill="0" applyBorder="0" applyAlignment="0" applyProtection="0"/>
    <xf numFmtId="184" fontId="31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52" fillId="0" borderId="0" applyFont="0" applyFill="0" applyBorder="0" applyAlignment="0" applyProtection="0"/>
    <xf numFmtId="190" fontId="37" fillId="0" borderId="0" applyFont="0" applyFill="0" applyBorder="0" applyAlignment="0" applyProtection="0"/>
    <xf numFmtId="43" fontId="52" fillId="0" borderId="0" applyFont="0" applyFill="0" applyBorder="0" applyAlignment="0" applyProtection="0"/>
    <xf numFmtId="182" fontId="3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ont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1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4" fontId="3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1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1" fillId="0" borderId="0" applyFill="0" applyBorder="0" applyAlignment="0" applyProtection="0"/>
    <xf numFmtId="182" fontId="1" fillId="0" borderId="0" applyFont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1" fontId="31" fillId="0" borderId="0" applyFill="0" applyBorder="0" applyAlignment="0" applyProtection="0"/>
    <xf numFmtId="188" fontId="31" fillId="0" borderId="0" applyFill="0" applyBorder="0" applyAlignment="0" applyProtection="0"/>
    <xf numFmtId="182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4" fontId="31" fillId="0" borderId="0" applyFill="0" applyBorder="0" applyAlignment="0" applyProtection="0"/>
    <xf numFmtId="192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0" fontId="55" fillId="0" borderId="0" applyNumberFormat="0" applyBorder="0" applyProtection="0"/>
    <xf numFmtId="192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Border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6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0" fontId="53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169" fontId="8" fillId="4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37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0" fontId="3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37" fontId="54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0" fontId="37" fillId="0" borderId="0"/>
    <xf numFmtId="37" fontId="54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0" fontId="55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7" fillId="0" borderId="0"/>
    <xf numFmtId="37" fontId="54" fillId="0" borderId="0"/>
    <xf numFmtId="0" fontId="31" fillId="0" borderId="0"/>
    <xf numFmtId="0" fontId="37" fillId="0" borderId="0"/>
    <xf numFmtId="37" fontId="54" fillId="0" borderId="0"/>
    <xf numFmtId="0" fontId="31" fillId="0" borderId="0"/>
    <xf numFmtId="37" fontId="54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54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5" fontId="57" fillId="0" borderId="0"/>
    <xf numFmtId="37" fontId="54" fillId="0" borderId="0"/>
    <xf numFmtId="0" fontId="1" fillId="0" borderId="0"/>
    <xf numFmtId="195" fontId="57" fillId="0" borderId="0"/>
    <xf numFmtId="37" fontId="54" fillId="0" borderId="0"/>
    <xf numFmtId="196" fontId="57" fillId="0" borderId="0"/>
    <xf numFmtId="195" fontId="57" fillId="0" borderId="0"/>
    <xf numFmtId="37" fontId="54" fillId="0" borderId="0"/>
    <xf numFmtId="196" fontId="57" fillId="0" borderId="0"/>
    <xf numFmtId="195" fontId="57" fillId="0" borderId="0"/>
    <xf numFmtId="37" fontId="54" fillId="0" borderId="0"/>
    <xf numFmtId="196" fontId="57" fillId="0" borderId="0"/>
    <xf numFmtId="37" fontId="54" fillId="0" borderId="0"/>
    <xf numFmtId="196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37" fillId="0" borderId="0"/>
    <xf numFmtId="0" fontId="3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5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54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20" fillId="0" borderId="0" applyNumberFormat="0" applyFill="0" applyBorder="0" applyAlignment="0" applyProtection="0"/>
    <xf numFmtId="195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195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96" fontId="57" fillId="0" borderId="0"/>
    <xf numFmtId="195" fontId="57" fillId="0" borderId="0"/>
    <xf numFmtId="37" fontId="54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37" fontId="54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9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169" fontId="1" fillId="0" borderId="0"/>
    <xf numFmtId="0" fontId="31" fillId="0" borderId="0"/>
    <xf numFmtId="0" fontId="31" fillId="0" borderId="0"/>
    <xf numFmtId="169" fontId="1" fillId="0" borderId="0"/>
    <xf numFmtId="0" fontId="31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169" fontId="1" fillId="0" borderId="0"/>
    <xf numFmtId="0" fontId="31" fillId="0" borderId="0"/>
    <xf numFmtId="0" fontId="31" fillId="0" borderId="0"/>
    <xf numFmtId="169" fontId="1" fillId="0" borderId="0"/>
    <xf numFmtId="0" fontId="31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169" fontId="1" fillId="0" borderId="0"/>
    <xf numFmtId="0" fontId="31" fillId="0" borderId="0"/>
    <xf numFmtId="0" fontId="31" fillId="0" borderId="0"/>
    <xf numFmtId="169" fontId="1" fillId="0" borderId="0"/>
    <xf numFmtId="0" fontId="31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169" fontId="1" fillId="0" borderId="0"/>
    <xf numFmtId="0" fontId="31" fillId="0" borderId="0"/>
    <xf numFmtId="0" fontId="31" fillId="0" borderId="0"/>
    <xf numFmtId="169" fontId="1" fillId="0" borderId="0"/>
    <xf numFmtId="0" fontId="31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169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0" fontId="46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4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4" fillId="0" borderId="0"/>
    <xf numFmtId="0" fontId="31" fillId="0" borderId="0"/>
    <xf numFmtId="0" fontId="62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31" fillId="56" borderId="17" applyNumberFormat="0" applyFont="0" applyAlignment="0" applyProtection="0"/>
    <xf numFmtId="169" fontId="31" fillId="56" borderId="17" applyNumberFormat="0" applyFont="0" applyAlignment="0" applyProtection="0"/>
    <xf numFmtId="169" fontId="31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0" fontId="37" fillId="56" borderId="17" applyNumberFormat="0" applyFont="0" applyAlignment="0" applyProtection="0"/>
    <xf numFmtId="169" fontId="37" fillId="56" borderId="17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4" fillId="0" borderId="0"/>
    <xf numFmtId="0" fontId="64" fillId="0" borderId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169" fontId="10" fillId="6" borderId="5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65" fillId="48" borderId="18" applyNumberFormat="0" applyAlignment="0" applyProtection="0"/>
    <xf numFmtId="169" fontId="65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169" fontId="3" fillId="0" borderId="1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69" fillId="0" borderId="19" applyNumberFormat="0" applyFill="0" applyAlignment="0" applyProtection="0"/>
    <xf numFmtId="169" fontId="69" fillId="0" borderId="19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169" fontId="4" fillId="0" borderId="2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1" fillId="0" borderId="20" applyNumberFormat="0" applyFill="0" applyAlignment="0" applyProtection="0"/>
    <xf numFmtId="169" fontId="71" fillId="0" borderId="20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169" fontId="5" fillId="0" borderId="3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44" fillId="0" borderId="21" applyNumberFormat="0" applyFill="0" applyAlignment="0" applyProtection="0"/>
    <xf numFmtId="169" fontId="44" fillId="0" borderId="21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169" fontId="16" fillId="0" borderId="9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  <xf numFmtId="0" fontId="72" fillId="0" borderId="22" applyNumberFormat="0" applyFill="0" applyAlignment="0" applyProtection="0"/>
    <xf numFmtId="169" fontId="72" fillId="0" borderId="22" applyNumberFormat="0" applyFill="0" applyAlignment="0" applyProtection="0"/>
  </cellStyleXfs>
  <cellXfs count="68">
    <xf numFmtId="0" fontId="0" fillId="0" borderId="0" xfId="0"/>
    <xf numFmtId="0" fontId="18" fillId="0" borderId="0" xfId="2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0" fillId="0" borderId="0" xfId="0" applyFont="1" applyFill="1" applyAlignment="1" applyProtection="1">
      <alignment horizontal="left"/>
    </xf>
    <xf numFmtId="0" fontId="22" fillId="0" borderId="0" xfId="0" applyFont="1" applyFill="1"/>
    <xf numFmtId="0" fontId="20" fillId="0" borderId="0" xfId="0" applyFont="1" applyFill="1" applyBorder="1" applyAlignment="1" applyProtection="1">
      <alignment horizontal="left" vertical="center" indent="2"/>
    </xf>
    <xf numFmtId="164" fontId="20" fillId="0" borderId="0" xfId="3" applyFont="1" applyFill="1"/>
    <xf numFmtId="0" fontId="23" fillId="0" borderId="0" xfId="0" applyFont="1" applyFill="1" applyAlignment="1" applyProtection="1">
      <alignment horizontal="left"/>
    </xf>
    <xf numFmtId="3" fontId="23" fillId="0" borderId="0" xfId="0" applyNumberFormat="1" applyFont="1" applyFill="1" applyAlignment="1" applyProtection="1">
      <alignment horizontal="right" indent="3"/>
    </xf>
    <xf numFmtId="165" fontId="23" fillId="0" borderId="0" xfId="0" applyNumberFormat="1" applyFont="1" applyFill="1" applyAlignment="1" applyProtection="1">
      <alignment horizontal="right" indent="3"/>
    </xf>
    <xf numFmtId="37" fontId="20" fillId="0" borderId="0" xfId="0" applyNumberFormat="1" applyFont="1" applyFill="1" applyBorder="1" applyProtection="1"/>
    <xf numFmtId="0" fontId="20" fillId="0" borderId="0" xfId="0" applyFont="1" applyFill="1" applyAlignment="1">
      <alignment horizontal="left" indent="3"/>
    </xf>
    <xf numFmtId="3" fontId="20" fillId="0" borderId="0" xfId="0" applyNumberFormat="1" applyFont="1" applyFill="1" applyAlignment="1">
      <alignment horizontal="right" indent="3"/>
    </xf>
    <xf numFmtId="165" fontId="20" fillId="0" borderId="0" xfId="0" applyNumberFormat="1" applyFont="1" applyFill="1" applyAlignment="1">
      <alignment horizontal="right" indent="3"/>
    </xf>
    <xf numFmtId="165" fontId="20" fillId="0" borderId="0" xfId="0" applyNumberFormat="1" applyFont="1" applyFill="1" applyAlignment="1">
      <alignment horizontal="right" indent="4"/>
    </xf>
    <xf numFmtId="0" fontId="20" fillId="0" borderId="0" xfId="0" applyFont="1" applyFill="1" applyAlignment="1" applyProtection="1">
      <alignment horizontal="left" indent="1"/>
    </xf>
    <xf numFmtId="3" fontId="20" fillId="0" borderId="0" xfId="0" applyNumberFormat="1" applyFont="1" applyFill="1" applyAlignment="1" applyProtection="1">
      <alignment horizontal="right" indent="3"/>
    </xf>
    <xf numFmtId="165" fontId="20" fillId="0" borderId="0" xfId="0" applyNumberFormat="1" applyFont="1" applyFill="1" applyAlignment="1" applyProtection="1">
      <alignment horizontal="right" indent="3"/>
    </xf>
    <xf numFmtId="166" fontId="20" fillId="0" borderId="0" xfId="1" applyNumberFormat="1" applyFont="1" applyFill="1" applyAlignment="1" applyProtection="1">
      <alignment horizontal="right" wrapText="1" indent="3"/>
    </xf>
    <xf numFmtId="0" fontId="20" fillId="0" borderId="13" xfId="0" applyFont="1" applyFill="1" applyBorder="1"/>
    <xf numFmtId="165" fontId="20" fillId="0" borderId="13" xfId="0" applyNumberFormat="1" applyFont="1" applyFill="1" applyBorder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 applyProtection="1">
      <alignment horizontal="right"/>
    </xf>
    <xf numFmtId="165" fontId="20" fillId="0" borderId="0" xfId="0" applyNumberFormat="1" applyFont="1" applyFill="1" applyAlignment="1" applyProtection="1">
      <alignment horizontal="right"/>
    </xf>
    <xf numFmtId="0" fontId="25" fillId="0" borderId="0" xfId="0" applyFont="1" applyFill="1"/>
    <xf numFmtId="0" fontId="27" fillId="0" borderId="0" xfId="0" applyFont="1" applyFill="1"/>
    <xf numFmtId="165" fontId="20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Alignment="1" applyProtection="1">
      <alignment horizontal="left"/>
    </xf>
    <xf numFmtId="167" fontId="20" fillId="0" borderId="0" xfId="0" applyNumberFormat="1" applyFont="1" applyFill="1" applyProtection="1"/>
    <xf numFmtId="0" fontId="29" fillId="0" borderId="0" xfId="0" applyFont="1" applyFill="1"/>
    <xf numFmtId="37" fontId="20" fillId="0" borderId="0" xfId="0" applyNumberFormat="1" applyFont="1" applyFill="1" applyProtection="1"/>
    <xf numFmtId="0" fontId="30" fillId="0" borderId="0" xfId="0" applyFont="1" applyFill="1"/>
    <xf numFmtId="0" fontId="23" fillId="0" borderId="0" xfId="0" applyFont="1" applyFill="1"/>
    <xf numFmtId="0" fontId="29" fillId="0" borderId="0" xfId="4" applyFont="1" applyFill="1" applyBorder="1" applyAlignment="1">
      <alignment horizontal="center"/>
    </xf>
    <xf numFmtId="3" fontId="29" fillId="0" borderId="0" xfId="4" applyNumberFormat="1" applyFont="1" applyFill="1" applyBorder="1"/>
    <xf numFmtId="165" fontId="29" fillId="0" borderId="0" xfId="4" applyNumberFormat="1" applyFont="1" applyFill="1" applyBorder="1"/>
    <xf numFmtId="165" fontId="32" fillId="0" borderId="0" xfId="4" applyNumberFormat="1" applyFont="1" applyFill="1"/>
    <xf numFmtId="165" fontId="20" fillId="0" borderId="0" xfId="4" applyNumberFormat="1" applyFont="1"/>
    <xf numFmtId="0" fontId="20" fillId="0" borderId="0" xfId="4" applyFont="1"/>
    <xf numFmtId="0" fontId="33" fillId="0" borderId="0" xfId="4" applyFont="1" applyFill="1" applyBorder="1"/>
    <xf numFmtId="3" fontId="33" fillId="0" borderId="0" xfId="4" applyNumberFormat="1" applyFont="1" applyFill="1" applyBorder="1"/>
    <xf numFmtId="0" fontId="32" fillId="0" borderId="0" xfId="4" applyFont="1" applyFill="1"/>
    <xf numFmtId="168" fontId="33" fillId="0" borderId="0" xfId="1" applyNumberFormat="1" applyFont="1" applyFill="1"/>
    <xf numFmtId="165" fontId="29" fillId="0" borderId="0" xfId="4" applyNumberFormat="1" applyFont="1" applyFill="1" applyBorder="1" applyAlignment="1">
      <alignment horizontal="right"/>
    </xf>
    <xf numFmtId="165" fontId="32" fillId="0" borderId="0" xfId="4" applyNumberFormat="1" applyFont="1" applyFill="1" applyAlignment="1">
      <alignment horizontal="right"/>
    </xf>
    <xf numFmtId="165" fontId="20" fillId="0" borderId="0" xfId="4" applyNumberFormat="1" applyFont="1" applyAlignment="1">
      <alignment horizontal="right"/>
    </xf>
    <xf numFmtId="0" fontId="33" fillId="0" borderId="0" xfId="4" applyFont="1" applyFill="1" applyBorder="1" applyAlignment="1">
      <alignment horizontal="left"/>
    </xf>
    <xf numFmtId="0" fontId="33" fillId="0" borderId="0" xfId="4" applyFont="1" applyFill="1"/>
    <xf numFmtId="0" fontId="34" fillId="0" borderId="0" xfId="4" applyFont="1" applyFill="1"/>
    <xf numFmtId="0" fontId="35" fillId="0" borderId="0" xfId="4" applyFont="1" applyFill="1"/>
    <xf numFmtId="0" fontId="36" fillId="33" borderId="0" xfId="4" applyFont="1" applyFill="1"/>
    <xf numFmtId="0" fontId="29" fillId="0" borderId="0" xfId="4" applyFont="1" applyFill="1"/>
    <xf numFmtId="3" fontId="32" fillId="0" borderId="0" xfId="4" applyNumberFormat="1" applyFont="1" applyFill="1"/>
    <xf numFmtId="3" fontId="20" fillId="0" borderId="0" xfId="4" applyNumberFormat="1" applyFont="1"/>
    <xf numFmtId="3" fontId="33" fillId="0" borderId="0" xfId="4" applyNumberFormat="1" applyFont="1" applyFill="1"/>
    <xf numFmtId="0" fontId="20" fillId="0" borderId="1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42773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4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3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Media: Matriculados por sector.
Año 2018</a:t>
            </a:r>
          </a:p>
        </c:rich>
      </c:tx>
      <c:layout>
        <c:manualLayout>
          <c:xMode val="edge"/>
          <c:yMode val="edge"/>
          <c:x val="0.23330388579476347"/>
          <c:y val="5.78623188405797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11738147053307E-2"/>
          <c:y val="0.31271178514435227"/>
          <c:w val="0.76990842059218612"/>
          <c:h val="0.51811164188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dPt>
            <c:idx val="0"/>
            <c:bubble3D val="0"/>
            <c:explosion val="7"/>
            <c:spPr>
              <a:solidFill>
                <a:srgbClr val="93AE0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rgbClr val="F4FE2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4.8889859570473398E-2"/>
                  <c:y val="-5.5155905511811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402475238040501E-3"/>
                  <c:y val="5.0860104986876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</c:dLbls>
          <c:cat>
            <c:strRef>
              <c:f>'Graf-3.3_A'!$A$13:$A$15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'Graf-3.3_A'!$B$13:$B$15</c:f>
              <c:numCache>
                <c:formatCode>_(* #,##0_);_(* \(#,##0\);_(* "-"??_);_(@_)</c:formatCode>
                <c:ptCount val="3"/>
                <c:pt idx="0">
                  <c:v>188661.00000000093</c:v>
                </c:pt>
                <c:pt idx="1">
                  <c:v>33155.999999999993</c:v>
                </c:pt>
                <c:pt idx="2">
                  <c:v>19773.999999999993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810382</xdr:colOff>
      <xdr:row>5</xdr:row>
      <xdr:rowOff>43844</xdr:rowOff>
    </xdr:from>
    <xdr:to>
      <xdr:col>9</xdr:col>
      <xdr:colOff>782412</xdr:colOff>
      <xdr:row>26</xdr:row>
      <xdr:rowOff>105984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0.02478</cdr:x>
      <cdr:y>0.90953</cdr:y>
    </cdr:from>
    <cdr:to>
      <cdr:x>0.18717</cdr:x>
      <cdr:y>0.95459</cdr:y>
    </cdr:to>
    <cdr:sp macro="" textlink="">
      <cdr:nvSpPr>
        <cdr:cNvPr id="2068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71" y="3216550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3.3.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42"/>
  <sheetViews>
    <sheetView showGridLines="0" tabSelected="1" zoomScale="90" zoomScaleNormal="90" workbookViewId="0"/>
  </sheetViews>
  <sheetFormatPr baseColWidth="10" defaultColWidth="13.28515625" defaultRowHeight="15"/>
  <cols>
    <col min="1" max="1" width="2.7109375" style="4" customWidth="1"/>
    <col min="2" max="2" width="17.7109375" style="3" customWidth="1"/>
    <col min="3" max="3" width="13.5703125" style="3" customWidth="1"/>
    <col min="4" max="4" width="12.42578125" style="3" customWidth="1"/>
    <col min="5" max="5" width="12.85546875" style="3" customWidth="1"/>
    <col min="6" max="6" width="14.28515625" style="3" customWidth="1"/>
    <col min="7" max="7" width="10.85546875" style="3" customWidth="1"/>
    <col min="8" max="16384" width="13.28515625" style="3"/>
  </cols>
  <sheetData>
    <row r="1" spans="1:10" s="2" customFormat="1">
      <c r="A1" s="1"/>
    </row>
    <row r="2" spans="1:10" ht="15" customHeight="1">
      <c r="A2" s="3"/>
      <c r="B2" s="3" t="s">
        <v>0</v>
      </c>
    </row>
    <row r="3" spans="1:10" ht="15" customHeight="1">
      <c r="B3" s="3" t="s">
        <v>1</v>
      </c>
    </row>
    <row r="4" spans="1:10" ht="5.0999999999999996" customHeight="1">
      <c r="A4" s="5"/>
      <c r="B4" s="6"/>
    </row>
    <row r="5" spans="1:10" ht="15" customHeight="1">
      <c r="A5" s="5"/>
      <c r="B5" s="59" t="s">
        <v>2</v>
      </c>
      <c r="C5" s="62" t="s">
        <v>3</v>
      </c>
      <c r="D5" s="65" t="s">
        <v>4</v>
      </c>
      <c r="E5" s="65"/>
      <c r="F5" s="65"/>
    </row>
    <row r="6" spans="1:10" ht="15" customHeight="1">
      <c r="B6" s="60"/>
      <c r="C6" s="63"/>
      <c r="D6" s="63" t="s">
        <v>5</v>
      </c>
      <c r="E6" s="63" t="s">
        <v>6</v>
      </c>
      <c r="F6" s="66" t="s">
        <v>7</v>
      </c>
    </row>
    <row r="7" spans="1:10" ht="15" customHeight="1">
      <c r="A7" s="7"/>
      <c r="B7" s="61"/>
      <c r="C7" s="64"/>
      <c r="D7" s="64"/>
      <c r="E7" s="64"/>
      <c r="F7" s="67"/>
    </row>
    <row r="8" spans="1:10" ht="4.5" customHeight="1">
      <c r="A8" s="7"/>
      <c r="B8" s="8"/>
      <c r="H8" s="9"/>
      <c r="I8" s="9"/>
      <c r="J8" s="9"/>
    </row>
    <row r="9" spans="1:10" ht="15" customHeight="1">
      <c r="B9" s="10" t="s">
        <v>8</v>
      </c>
      <c r="C9" s="11">
        <f>SUM(C11:C28)</f>
        <v>241591.00000000093</v>
      </c>
      <c r="D9" s="12">
        <v>78.091071273350494</v>
      </c>
      <c r="E9" s="12">
        <v>13.724021176285483</v>
      </c>
      <c r="F9" s="12">
        <v>8.1849075503640112</v>
      </c>
      <c r="G9" s="13"/>
    </row>
    <row r="10" spans="1:10" ht="4.5" customHeight="1">
      <c r="B10" s="14"/>
      <c r="C10" s="15"/>
      <c r="D10" s="16"/>
      <c r="E10" s="16"/>
      <c r="F10" s="17"/>
      <c r="G10" s="13"/>
    </row>
    <row r="11" spans="1:10">
      <c r="B11" s="18" t="s">
        <v>9</v>
      </c>
      <c r="C11" s="19">
        <v>28200.000000000076</v>
      </c>
      <c r="D11" s="20">
        <v>56.666666666666821</v>
      </c>
      <c r="E11" s="20">
        <v>32.092198581560162</v>
      </c>
      <c r="F11" s="20">
        <v>11.241134751773016</v>
      </c>
      <c r="G11" s="13"/>
    </row>
    <row r="12" spans="1:10">
      <c r="B12" s="18" t="s">
        <v>10</v>
      </c>
      <c r="C12" s="19">
        <v>8752.9999999999891</v>
      </c>
      <c r="D12" s="20">
        <v>82.188963783845452</v>
      </c>
      <c r="E12" s="20">
        <v>2.6505198217753958</v>
      </c>
      <c r="F12" s="20">
        <v>15.160516394379133</v>
      </c>
      <c r="G12" s="13"/>
    </row>
    <row r="13" spans="1:10">
      <c r="B13" s="18" t="s">
        <v>11</v>
      </c>
      <c r="C13" s="19">
        <v>15284.000000000036</v>
      </c>
      <c r="D13" s="20">
        <v>92.717874901858167</v>
      </c>
      <c r="E13" s="20">
        <v>1.282386809735669</v>
      </c>
      <c r="F13" s="20">
        <v>5.9997382884061565</v>
      </c>
      <c r="G13" s="13"/>
    </row>
    <row r="14" spans="1:10">
      <c r="B14" s="18" t="s">
        <v>12</v>
      </c>
      <c r="C14" s="19">
        <v>11358.999999999995</v>
      </c>
      <c r="D14" s="20">
        <v>93.238841447310492</v>
      </c>
      <c r="E14" s="20">
        <v>4.2873492384893037</v>
      </c>
      <c r="F14" s="20">
        <v>2.4738093142002011</v>
      </c>
      <c r="G14" s="13"/>
    </row>
    <row r="15" spans="1:10">
      <c r="B15" s="18" t="s">
        <v>13</v>
      </c>
      <c r="C15" s="19">
        <v>7087.0000000000164</v>
      </c>
      <c r="D15" s="20">
        <v>81.684774940031105</v>
      </c>
      <c r="E15" s="20">
        <v>0.95950331593057481</v>
      </c>
      <c r="F15" s="20">
        <v>17.35572174403832</v>
      </c>
      <c r="G15" s="13"/>
    </row>
    <row r="16" spans="1:10">
      <c r="B16" s="18" t="s">
        <v>14</v>
      </c>
      <c r="C16" s="19">
        <v>18963.999999999825</v>
      </c>
      <c r="D16" s="20">
        <v>89.084581311959397</v>
      </c>
      <c r="E16" s="20">
        <v>3.6859312381354448</v>
      </c>
      <c r="F16" s="20">
        <v>7.2294874499051502</v>
      </c>
      <c r="G16" s="13"/>
    </row>
    <row r="17" spans="2:7">
      <c r="B17" s="18" t="s">
        <v>15</v>
      </c>
      <c r="C17" s="19">
        <v>6149.9999999999682</v>
      </c>
      <c r="D17" s="20">
        <v>94.439024390243873</v>
      </c>
      <c r="E17" s="20">
        <v>1.2357723577235844</v>
      </c>
      <c r="F17" s="20">
        <v>4.3252032520325407</v>
      </c>
      <c r="G17" s="13"/>
    </row>
    <row r="18" spans="2:7">
      <c r="B18" s="18" t="s">
        <v>16</v>
      </c>
      <c r="C18" s="19">
        <v>16290.999999999933</v>
      </c>
      <c r="D18" s="20">
        <v>80.105579767970013</v>
      </c>
      <c r="E18" s="20">
        <v>8.33589098275122</v>
      </c>
      <c r="F18" s="20">
        <v>11.558529249278761</v>
      </c>
      <c r="G18" s="13"/>
    </row>
    <row r="19" spans="2:7">
      <c r="B19" s="18" t="s">
        <v>17</v>
      </c>
      <c r="C19" s="19">
        <v>4824.9999999999909</v>
      </c>
      <c r="D19" s="20">
        <v>86.031088082901533</v>
      </c>
      <c r="E19" s="20">
        <v>1.4507772020725405</v>
      </c>
      <c r="F19" s="20">
        <v>12.518134715025939</v>
      </c>
      <c r="G19" s="13"/>
    </row>
    <row r="20" spans="2:7">
      <c r="B20" s="18" t="s">
        <v>18</v>
      </c>
      <c r="C20" s="19">
        <v>9045.9999999999563</v>
      </c>
      <c r="D20" s="20">
        <v>89.066990935219962</v>
      </c>
      <c r="E20" s="20">
        <v>1.7245191244749145</v>
      </c>
      <c r="F20" s="20">
        <v>9.2084899403051335</v>
      </c>
      <c r="G20" s="13"/>
    </row>
    <row r="21" spans="2:7">
      <c r="B21" s="18" t="s">
        <v>19</v>
      </c>
      <c r="C21" s="19">
        <v>28086.000000000484</v>
      </c>
      <c r="D21" s="20">
        <v>77.162999359111765</v>
      </c>
      <c r="E21" s="20">
        <v>15.797906430249634</v>
      </c>
      <c r="F21" s="20">
        <v>7.0390942106386039</v>
      </c>
      <c r="G21" s="13"/>
    </row>
    <row r="22" spans="2:7">
      <c r="B22" s="18" t="s">
        <v>20</v>
      </c>
      <c r="C22" s="19">
        <v>68925.000000000698</v>
      </c>
      <c r="D22" s="20">
        <v>73.503083061298724</v>
      </c>
      <c r="E22" s="20">
        <v>20.542618788538086</v>
      </c>
      <c r="F22" s="20">
        <v>5.9542981501631713</v>
      </c>
      <c r="G22" s="13"/>
    </row>
    <row r="23" spans="2:7">
      <c r="B23" s="18" t="s">
        <v>21</v>
      </c>
      <c r="C23" s="19">
        <v>2817</v>
      </c>
      <c r="D23" s="20">
        <v>74.263400780972702</v>
      </c>
      <c r="E23" s="21">
        <v>0</v>
      </c>
      <c r="F23" s="20">
        <v>25.736599219027301</v>
      </c>
      <c r="G23" s="13"/>
    </row>
    <row r="24" spans="2:7">
      <c r="B24" s="18" t="s">
        <v>22</v>
      </c>
      <c r="C24" s="19">
        <v>3985.9999999999986</v>
      </c>
      <c r="D24" s="20">
        <v>82.689412945308561</v>
      </c>
      <c r="E24" s="20">
        <v>13.597591570496755</v>
      </c>
      <c r="F24" s="20">
        <v>3.7129954841946824</v>
      </c>
      <c r="G24" s="13"/>
    </row>
    <row r="25" spans="2:7">
      <c r="B25" s="18" t="s">
        <v>23</v>
      </c>
      <c r="C25" s="19">
        <v>6589.9999999999818</v>
      </c>
      <c r="D25" s="20">
        <v>91.274658573596341</v>
      </c>
      <c r="E25" s="20">
        <v>6.8285280728376456</v>
      </c>
      <c r="F25" s="20">
        <v>1.8968133535660145</v>
      </c>
      <c r="G25" s="13"/>
    </row>
    <row r="26" spans="2:7">
      <c r="B26" s="18" t="s">
        <v>24</v>
      </c>
      <c r="C26" s="19">
        <v>3353.000000000005</v>
      </c>
      <c r="D26" s="20">
        <v>64.598866686549385</v>
      </c>
      <c r="E26" s="20">
        <v>21.473307485833562</v>
      </c>
      <c r="F26" s="20">
        <v>13.927825827617049</v>
      </c>
      <c r="G26" s="13"/>
    </row>
    <row r="27" spans="2:7">
      <c r="B27" s="18" t="s">
        <v>25</v>
      </c>
      <c r="C27" s="19">
        <v>1413.0000000000009</v>
      </c>
      <c r="D27" s="20">
        <v>47.912243453644741</v>
      </c>
      <c r="E27" s="20">
        <v>32.271762208067919</v>
      </c>
      <c r="F27" s="20">
        <v>19.815994338287332</v>
      </c>
      <c r="G27" s="13"/>
    </row>
    <row r="28" spans="2:7">
      <c r="B28" s="18" t="s">
        <v>26</v>
      </c>
      <c r="C28" s="19">
        <v>462.00000000000034</v>
      </c>
      <c r="D28" s="20">
        <v>85.714285714285708</v>
      </c>
      <c r="E28" s="21">
        <v>0</v>
      </c>
      <c r="F28" s="20">
        <v>14.285714285714283</v>
      </c>
      <c r="G28" s="13"/>
    </row>
    <row r="29" spans="2:7" ht="3.75" customHeight="1" thickBot="1">
      <c r="B29" s="22"/>
      <c r="C29" s="23"/>
      <c r="D29" s="23"/>
      <c r="E29" s="23"/>
      <c r="F29" s="23"/>
      <c r="G29" s="13"/>
    </row>
    <row r="30" spans="2:7" ht="4.5" customHeight="1">
      <c r="B30" s="24"/>
      <c r="C30" s="25"/>
      <c r="D30" s="26"/>
      <c r="E30" s="27"/>
      <c r="F30" s="27"/>
      <c r="G30" s="13"/>
    </row>
    <row r="31" spans="2:7">
      <c r="B31" s="28" t="s">
        <v>27</v>
      </c>
      <c r="C31" s="25"/>
      <c r="D31" s="26"/>
      <c r="E31" s="27"/>
      <c r="F31" s="27"/>
      <c r="G31" s="13"/>
    </row>
    <row r="32" spans="2:7" ht="4.5" customHeight="1">
      <c r="B32" s="29"/>
      <c r="C32" s="25"/>
      <c r="D32" s="26"/>
      <c r="E32" s="27"/>
      <c r="F32" s="27"/>
      <c r="G32" s="30"/>
    </row>
    <row r="33" spans="2:7">
      <c r="B33" s="31" t="s">
        <v>28</v>
      </c>
      <c r="F33" s="32"/>
      <c r="G33" s="13"/>
    </row>
    <row r="34" spans="2:7">
      <c r="G34" s="13"/>
    </row>
    <row r="35" spans="2:7" ht="5.0999999999999996" customHeight="1">
      <c r="G35" s="13"/>
    </row>
    <row r="36" spans="2:7">
      <c r="G36" s="13"/>
    </row>
    <row r="37" spans="2:7">
      <c r="B37" s="33" t="s">
        <v>29</v>
      </c>
      <c r="F37" s="32"/>
      <c r="G37" s="34"/>
    </row>
    <row r="38" spans="2:7">
      <c r="D38" s="35"/>
      <c r="E38" s="35"/>
      <c r="F38" s="35"/>
      <c r="G38" s="36"/>
    </row>
    <row r="39" spans="2:7" ht="12.75" customHeight="1"/>
    <row r="40" spans="2:7" ht="12.75" customHeight="1"/>
    <row r="41" spans="2:7" ht="12.75" customHeight="1"/>
    <row r="42" spans="2:7" ht="12.75" customHeight="1"/>
  </sheetData>
  <mergeCells count="6">
    <mergeCell ref="B5:B7"/>
    <mergeCell ref="C5:C7"/>
    <mergeCell ref="D5:F5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G31"/>
  <sheetViews>
    <sheetView showGridLines="0" zoomScale="90" zoomScaleNormal="90" workbookViewId="0">
      <selection activeCell="E37" sqref="E37"/>
    </sheetView>
  </sheetViews>
  <sheetFormatPr baseColWidth="10" defaultColWidth="13.28515625" defaultRowHeight="12.75"/>
  <cols>
    <col min="1" max="1" width="21.7109375" style="45" customWidth="1"/>
    <col min="2" max="2" width="10.5703125" style="45" customWidth="1"/>
    <col min="3" max="3" width="14.85546875" style="45" customWidth="1"/>
    <col min="4" max="4" width="8.42578125" style="45" customWidth="1"/>
    <col min="5" max="5" width="8.42578125" style="42" customWidth="1"/>
    <col min="6" max="6" width="10.85546875" style="42" customWidth="1"/>
    <col min="7" max="7" width="19.28515625" style="42" customWidth="1"/>
    <col min="8" max="16384" width="13.28515625" style="42"/>
  </cols>
  <sheetData>
    <row r="3" spans="1:6">
      <c r="A3" s="37"/>
      <c r="B3" s="38"/>
      <c r="C3" s="39"/>
      <c r="D3" s="40"/>
      <c r="E3" s="41"/>
      <c r="F3" s="41"/>
    </row>
    <row r="4" spans="1:6">
      <c r="A4" s="43"/>
      <c r="B4" s="44"/>
      <c r="C4" s="43"/>
    </row>
    <row r="5" spans="1:6">
      <c r="A5" s="43"/>
      <c r="B5" s="46"/>
      <c r="C5" s="47"/>
      <c r="D5" s="48"/>
      <c r="E5" s="49"/>
      <c r="F5" s="49"/>
    </row>
    <row r="6" spans="1:6">
      <c r="A6" s="43"/>
      <c r="B6" s="46"/>
      <c r="C6" s="47"/>
      <c r="D6" s="48"/>
      <c r="E6" s="49"/>
      <c r="F6" s="49"/>
    </row>
    <row r="7" spans="1:6">
      <c r="A7" s="50"/>
      <c r="B7" s="46"/>
      <c r="C7" s="47"/>
      <c r="D7" s="48"/>
      <c r="E7" s="49"/>
      <c r="F7" s="49"/>
    </row>
    <row r="8" spans="1:6">
      <c r="A8" s="51"/>
      <c r="B8" s="51"/>
      <c r="C8" s="51"/>
    </row>
    <row r="9" spans="1:6" ht="15.75">
      <c r="A9" s="52"/>
      <c r="B9" s="52"/>
      <c r="C9" s="53"/>
      <c r="E9" s="54"/>
      <c r="F9" s="54"/>
    </row>
    <row r="10" spans="1:6">
      <c r="A10" s="55"/>
      <c r="B10" s="55"/>
      <c r="C10" s="55"/>
    </row>
    <row r="11" spans="1:6">
      <c r="A11" s="37">
        <v>2018</v>
      </c>
      <c r="B11" s="38">
        <f>SUM(B13:B15)</f>
        <v>241591.00000000093</v>
      </c>
      <c r="C11" s="39">
        <f>SUM(C13:C15)</f>
        <v>100</v>
      </c>
    </row>
    <row r="12" spans="1:6">
      <c r="A12" s="43"/>
      <c r="B12" s="44"/>
      <c r="C12" s="43"/>
    </row>
    <row r="13" spans="1:6">
      <c r="A13" s="43" t="s">
        <v>5</v>
      </c>
      <c r="B13" s="46">
        <v>188661.00000000093</v>
      </c>
      <c r="C13" s="47">
        <f>(B13/B$11)*100</f>
        <v>78.091071273350494</v>
      </c>
    </row>
    <row r="14" spans="1:6">
      <c r="A14" s="43" t="s">
        <v>6</v>
      </c>
      <c r="B14" s="46">
        <v>33155.999999999993</v>
      </c>
      <c r="C14" s="47">
        <f>(B14/B$11)*100</f>
        <v>13.724021176285483</v>
      </c>
    </row>
    <row r="15" spans="1:6">
      <c r="A15" s="50" t="s">
        <v>7</v>
      </c>
      <c r="B15" s="46">
        <v>19773.999999999993</v>
      </c>
      <c r="C15" s="47">
        <f>(B15/B$11)*100</f>
        <v>8.1849075503640112</v>
      </c>
      <c r="D15" s="56"/>
      <c r="E15" s="57"/>
      <c r="F15" s="57"/>
    </row>
    <row r="16" spans="1:6">
      <c r="A16" s="51"/>
      <c r="B16" s="58"/>
      <c r="C16" s="58"/>
      <c r="D16" s="56"/>
      <c r="E16" s="57"/>
      <c r="F16" s="57"/>
    </row>
    <row r="17" spans="1:7">
      <c r="B17" s="56"/>
      <c r="C17" s="56"/>
      <c r="D17" s="56"/>
      <c r="E17" s="57"/>
      <c r="F17" s="57"/>
    </row>
    <row r="18" spans="1:7">
      <c r="B18" s="56"/>
      <c r="C18" s="56"/>
      <c r="D18" s="56"/>
      <c r="E18" s="57"/>
      <c r="F18" s="57"/>
    </row>
    <row r="20" spans="1:7">
      <c r="G20" s="57"/>
    </row>
    <row r="21" spans="1:7">
      <c r="G21" s="57"/>
    </row>
    <row r="22" spans="1:7">
      <c r="G22" s="57"/>
    </row>
    <row r="23" spans="1:7">
      <c r="G23" s="57"/>
    </row>
    <row r="31" spans="1:7">
      <c r="A31" s="55" t="s">
        <v>29</v>
      </c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3.3_A</vt:lpstr>
      <vt:lpstr>Graf-3.3_A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2021-01-11T17:45:22Z</dcterms:created>
  <dcterms:modified xsi:type="dcterms:W3CDTF">2021-06-10T13:07:33Z</dcterms:modified>
</cp:coreProperties>
</file>